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'стр.1_2'!$A$5:$B$26</definedName>
  </definedNames>
  <calcPr fullCalcOnLoad="1"/>
</workbook>
</file>

<file path=xl/sharedStrings.xml><?xml version="1.0" encoding="utf-8"?>
<sst xmlns="http://schemas.openxmlformats.org/spreadsheetml/2006/main" count="27" uniqueCount="27">
  <si>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</si>
  <si>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</si>
  <si>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</si>
  <si>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</si>
  <si>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</si>
  <si>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</si>
  <si>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</si>
  <si>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</si>
  <si>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</si>
  <si>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</si>
  <si>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</si>
  <si>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</si>
  <si>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</si>
  <si>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</si>
  <si>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</si>
  <si>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</si>
  <si>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</si>
  <si>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</si>
  <si>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</si>
  <si>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</si>
  <si>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</si>
  <si>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</si>
  <si>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</si>
  <si>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1) Выручка от регулируемой деятельности (тыс. рублей) с разбивкой по видам деятельности
 - траспортировка сточных вод </t>
  </si>
  <si>
    <t>-</t>
  </si>
  <si>
    <t>http://ugraavia.ru</t>
  </si>
  <si>
    <t>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</si>
</sst>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8" fillId="0" borderId="10" xfId="42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view="pageBreakPreview" zoomScaleSheetLayoutView="100" zoomScalePageLayoutView="0" workbookViewId="0" topLeftCell="A19">
      <selection activeCell="B21" sqref="B21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8" t="s">
        <v>0</v>
      </c>
      <c r="B2" s="8"/>
    </row>
    <row r="3" spans="1:2" s="1" customFormat="1" ht="16.5">
      <c r="A3" s="8" t="s">
        <v>1</v>
      </c>
      <c r="B3" s="8"/>
    </row>
    <row r="4" spans="1:2" ht="15.75">
      <c r="A4" s="9" t="s">
        <v>26</v>
      </c>
      <c r="B4" s="9"/>
    </row>
    <row r="5" spans="1:2" ht="51" customHeight="1">
      <c r="A5" s="3" t="s">
        <v>23</v>
      </c>
      <c r="B5" s="4">
        <v>2516.9</v>
      </c>
    </row>
    <row r="6" spans="1:2" ht="47.25">
      <c r="A6" s="3" t="s">
        <v>20</v>
      </c>
      <c r="B6" s="6">
        <f>SUM(B7:B18)</f>
        <v>1259.059</v>
      </c>
    </row>
    <row r="7" spans="1:2" ht="47.25">
      <c r="A7" s="3" t="s">
        <v>2</v>
      </c>
      <c r="B7" s="4">
        <v>0</v>
      </c>
    </row>
    <row r="8" spans="1:2" ht="78.75">
      <c r="A8" s="3" t="s">
        <v>3</v>
      </c>
      <c r="B8" s="6">
        <f>105.69*1.1</f>
        <v>116.259</v>
      </c>
    </row>
    <row r="9" spans="1:2" ht="31.5">
      <c r="A9" s="3" t="s">
        <v>4</v>
      </c>
      <c r="B9" s="4">
        <v>0</v>
      </c>
    </row>
    <row r="10" spans="1:2" ht="47.25">
      <c r="A10" s="3" t="s">
        <v>5</v>
      </c>
      <c r="B10" s="6">
        <f>541-B11</f>
        <v>466.9</v>
      </c>
    </row>
    <row r="11" spans="1:2" ht="47.25">
      <c r="A11" s="3" t="s">
        <v>6</v>
      </c>
      <c r="B11" s="4">
        <v>74.1</v>
      </c>
    </row>
    <row r="12" spans="1:2" ht="31.5">
      <c r="A12" s="3" t="s">
        <v>7</v>
      </c>
      <c r="B12" s="4">
        <v>0</v>
      </c>
    </row>
    <row r="13" spans="1:2" ht="47.25">
      <c r="A13" s="3" t="s">
        <v>8</v>
      </c>
      <c r="B13" s="4">
        <v>180.8</v>
      </c>
    </row>
    <row r="14" spans="1:2" ht="47.25">
      <c r="A14" s="3" t="s">
        <v>9</v>
      </c>
      <c r="B14" s="4">
        <v>0</v>
      </c>
    </row>
    <row r="15" spans="1:2" ht="47.25">
      <c r="A15" s="3" t="s">
        <v>10</v>
      </c>
      <c r="B15" s="6">
        <f>1259.1-867.8+50-20.3</f>
        <v>420.99999999999994</v>
      </c>
    </row>
    <row r="16" spans="1:2" ht="110.25">
      <c r="A16" s="3" t="s">
        <v>21</v>
      </c>
      <c r="B16" s="7">
        <v>0</v>
      </c>
    </row>
    <row r="17" spans="1:2" ht="141.75">
      <c r="A17" s="3" t="s">
        <v>11</v>
      </c>
      <c r="B17" s="4">
        <v>0</v>
      </c>
    </row>
    <row r="18" spans="1:2" ht="126.75" customHeight="1">
      <c r="A18" s="3" t="s">
        <v>12</v>
      </c>
      <c r="B18" s="4">
        <v>0</v>
      </c>
    </row>
    <row r="19" spans="1:2" ht="79.5" customHeight="1">
      <c r="A19" s="3" t="s">
        <v>22</v>
      </c>
      <c r="B19" s="4">
        <v>0</v>
      </c>
    </row>
    <row r="20" spans="1:2" ht="63">
      <c r="A20" s="3" t="s">
        <v>13</v>
      </c>
      <c r="B20" s="4">
        <v>0</v>
      </c>
    </row>
    <row r="21" spans="1:2" ht="31.5" customHeight="1">
      <c r="A21" s="3" t="s">
        <v>14</v>
      </c>
      <c r="B21" s="6">
        <f>B5-B6</f>
        <v>1257.8410000000001</v>
      </c>
    </row>
    <row r="22" spans="1:2" ht="94.5">
      <c r="A22" s="3" t="s">
        <v>15</v>
      </c>
      <c r="B22" s="5" t="s">
        <v>25</v>
      </c>
    </row>
    <row r="23" spans="1:2" ht="31.5" customHeight="1">
      <c r="A23" s="3" t="s">
        <v>16</v>
      </c>
      <c r="B23" s="4">
        <v>9.021</v>
      </c>
    </row>
    <row r="24" spans="1:2" ht="48" customHeight="1">
      <c r="A24" s="3" t="s">
        <v>17</v>
      </c>
      <c r="B24" s="4">
        <v>137.1</v>
      </c>
    </row>
    <row r="25" spans="1:2" ht="31.5">
      <c r="A25" s="3" t="s">
        <v>18</v>
      </c>
      <c r="B25" s="4" t="s">
        <v>24</v>
      </c>
    </row>
    <row r="26" spans="1:2" ht="31.5">
      <c r="A26" s="3" t="s">
        <v>19</v>
      </c>
      <c r="B26" s="4">
        <v>1</v>
      </c>
    </row>
  </sheetData>
  <sheetProtection/>
  <mergeCells count="3">
    <mergeCell ref="A2:B2"/>
    <mergeCell ref="A3:B3"/>
    <mergeCell ref="A4:B4"/>
  </mergeCells>
  <hyperlinks>
    <hyperlink ref="B22" r:id="rId1" display="http://ugraavia.ru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2013-06-27T07:39:53Z</cp:lastPrinted>
  <dcterms:created xsi:type="dcterms:W3CDTF">2012-05-12T07:32:36Z</dcterms:created>
  <dcterms:modified xsi:type="dcterms:W3CDTF">2018-04-04T03:40:38Z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