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865" activeTab="0"/>
  </bookViews>
  <sheets>
    <sheet name="лето2022" sheetId="1" r:id="rId1"/>
  </sheets>
  <definedNames>
    <definedName name="_xlnm.Print_Area" localSheetId="0">'лето2022'!$A$1:$FK$28</definedName>
  </definedNames>
  <calcPr fullCalcOnLoad="1"/>
</workbook>
</file>

<file path=xl/sharedStrings.xml><?xml version="1.0" encoding="utf-8"?>
<sst xmlns="http://schemas.openxmlformats.org/spreadsheetml/2006/main" count="63" uniqueCount="50">
  <si>
    <t>№
п/п</t>
  </si>
  <si>
    <t>Дата закупки</t>
  </si>
  <si>
    <t>начальная цена (стоимость) договора</t>
  </si>
  <si>
    <t>конкурс</t>
  </si>
  <si>
    <t>аукцион</t>
  </si>
  <si>
    <t>иное</t>
  </si>
  <si>
    <t>Способ закупки</t>
  </si>
  <si>
    <t>(наименование субъекта естественных монополий)</t>
  </si>
  <si>
    <t>на территории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</si>
  <si>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</si>
  <si>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</si>
  <si>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</si>
  <si>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Информация о способах приобретения, стоимости и об объемах товаров, необходимых для выполнения (оказания)</t>
  </si>
  <si>
    <t>Форма 9ж-1</t>
  </si>
  <si>
    <t>регулируемых работ (услуг) в аэропортах</t>
  </si>
  <si>
    <t>предоставляемые</t>
  </si>
  <si>
    <t>техника</t>
  </si>
  <si>
    <t>размещение заказа путем проведения торгов</t>
  </si>
  <si>
    <t>размещение заказа
без проведения торгов</t>
  </si>
  <si>
    <t>Предмет закупки 
(товара, работы, услуги)</t>
  </si>
  <si>
    <t>авиатопливо</t>
  </si>
  <si>
    <t>запрос котировок</t>
  </si>
  <si>
    <t>единст-венный поставщик (подрядчик)</t>
  </si>
  <si>
    <t>(наименование аэропорта)</t>
  </si>
  <si>
    <t>имп. технологич. оборудо-
вание</t>
  </si>
  <si>
    <t>Сумма закупки товаров (работ, услуг)
(тыс. руб.)</t>
  </si>
  <si>
    <t>Цена
за единицу товара (работ, услуг)
(тыс. руб.)</t>
  </si>
  <si>
    <t>Количество, объем товаров (работ, услуг)</t>
  </si>
  <si>
    <t>г. Ханты-Мансийск</t>
  </si>
  <si>
    <t>1</t>
  </si>
  <si>
    <t>да</t>
  </si>
  <si>
    <t>ТС-1, в/с</t>
  </si>
  <si>
    <t>АО "Юграавиа"</t>
  </si>
  <si>
    <t>АО "Юграавиа", Российская Федерация, 628012,</t>
  </si>
  <si>
    <t>ХМАО-Югра, г. Ханты-Мансийск, территория Аэропорта</t>
  </si>
  <si>
    <t>2</t>
  </si>
  <si>
    <t>3</t>
  </si>
  <si>
    <t>4</t>
  </si>
  <si>
    <t>5</t>
  </si>
  <si>
    <t>апрель</t>
  </si>
  <si>
    <t>май</t>
  </si>
  <si>
    <t>июнь</t>
  </si>
  <si>
    <t>июль</t>
  </si>
  <si>
    <t>август</t>
  </si>
  <si>
    <t>6</t>
  </si>
  <si>
    <t>7</t>
  </si>
  <si>
    <t>сентябрь</t>
  </si>
  <si>
    <t>октябрь</t>
  </si>
  <si>
    <t>Генеральный директор Качура Александр Юрьевич, тел. (3467) 354-216</t>
  </si>
  <si>
    <t>лето 2022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</si>
</sst>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.000"/>
    <numFmt numFmtId="177" formatCode="0.000000"/>
    <numFmt numFmtId="178" formatCode="0.00000"/>
    <numFmt numFmtId="179" formatCode="0.0000"/>
  </numFmts>
  <fonts count="38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76" fontId="2" fillId="0" borderId="11" xfId="0" applyNumberFormat="1" applyFont="1" applyFill="1" applyBorder="1" applyAlignment="1">
      <alignment horizontal="center"/>
    </xf>
    <xf numFmtId="176" fontId="2" fillId="0" borderId="12" xfId="0" applyNumberFormat="1" applyFont="1" applyFill="1" applyBorder="1" applyAlignment="1">
      <alignment horizontal="center"/>
    </xf>
    <xf numFmtId="176" fontId="2" fillId="0" borderId="13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74" fontId="2" fillId="0" borderId="11" xfId="0" applyNumberFormat="1" applyFont="1" applyFill="1" applyBorder="1" applyAlignment="1">
      <alignment horizontal="center"/>
    </xf>
    <xf numFmtId="174" fontId="2" fillId="0" borderId="12" xfId="0" applyNumberFormat="1" applyFont="1" applyFill="1" applyBorder="1" applyAlignment="1">
      <alignment horizontal="center"/>
    </xf>
    <xf numFmtId="174" fontId="2" fillId="0" borderId="13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7"/>
  <sheetViews>
    <sheetView tabSelected="1" view="pageBreakPreview" zoomScaleSheetLayoutView="100" zoomScalePageLayoutView="0" workbookViewId="0" topLeftCell="A1">
      <selection activeCell="GV19" sqref="GV19"/>
    </sheetView>
  </sheetViews>
  <sheetFormatPr defaultColWidth="0.875" defaultRowHeight="12.75"/>
  <cols>
    <col min="1" max="16384" width="0.875" style="1" customWidth="1"/>
  </cols>
  <sheetData>
    <row r="1" s="2" customFormat="1" ht="14.25" customHeight="1">
      <c r="FK1" s="3" t="s">
        <v>13</v>
      </c>
    </row>
    <row r="2" s="2" customFormat="1" ht="7.5" customHeight="1"/>
    <row r="3" spans="1:167" s="4" customFormat="1" ht="12">
      <c r="A3" s="28" t="s">
        <v>12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</row>
    <row r="4" spans="1:167" s="4" customFormat="1" ht="12">
      <c r="A4" s="28" t="s">
        <v>14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</row>
    <row r="5" s="2" customFormat="1" ht="12"/>
    <row r="6" spans="1:73" s="2" customFormat="1" ht="12">
      <c r="A6" s="2" t="s">
        <v>15</v>
      </c>
      <c r="V6" s="29" t="s">
        <v>32</v>
      </c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</row>
    <row r="7" s="2" customFormat="1" ht="12">
      <c r="A7" s="2" t="s">
        <v>7</v>
      </c>
    </row>
    <row r="8" spans="1:73" s="2" customFormat="1" ht="12">
      <c r="A8" s="2" t="s">
        <v>8</v>
      </c>
      <c r="S8" s="29" t="s">
        <v>28</v>
      </c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</row>
    <row r="9" s="2" customFormat="1" ht="12">
      <c r="A9" s="2" t="s">
        <v>23</v>
      </c>
    </row>
    <row r="10" spans="1:73" s="2" customFormat="1" ht="12">
      <c r="A10" s="2" t="s">
        <v>9</v>
      </c>
      <c r="M10" s="30" t="s">
        <v>49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</row>
    <row r="11" spans="1:83" s="2" customFormat="1" ht="12">
      <c r="A11" s="2" t="s">
        <v>10</v>
      </c>
      <c r="AJ11" s="29" t="s">
        <v>33</v>
      </c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</row>
    <row r="12" spans="1:83" s="2" customFormat="1" ht="12">
      <c r="A12" s="7" t="s">
        <v>34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5"/>
      <c r="CE12" s="5"/>
    </row>
    <row r="13" spans="1:90" s="2" customFormat="1" ht="12">
      <c r="A13" s="8" t="s">
        <v>48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9"/>
      <c r="CG13" s="9"/>
      <c r="CH13" s="9"/>
      <c r="CI13" s="9"/>
      <c r="CJ13" s="9"/>
      <c r="CK13" s="9"/>
      <c r="CL13" s="9"/>
    </row>
    <row r="14" s="2" customFormat="1" ht="12">
      <c r="A14" s="2" t="s">
        <v>11</v>
      </c>
    </row>
    <row r="16" spans="1:167" ht="14.25" customHeight="1">
      <c r="A16" s="13" t="s">
        <v>0</v>
      </c>
      <c r="B16" s="14"/>
      <c r="C16" s="14"/>
      <c r="D16" s="14"/>
      <c r="E16" s="14"/>
      <c r="F16" s="15"/>
      <c r="G16" s="13" t="s">
        <v>1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/>
      <c r="S16" s="13" t="s">
        <v>19</v>
      </c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5"/>
      <c r="BI16" s="19" t="s">
        <v>6</v>
      </c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1"/>
      <c r="DV16" s="13" t="s">
        <v>26</v>
      </c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5"/>
      <c r="EI16" s="13" t="s">
        <v>27</v>
      </c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5"/>
      <c r="EV16" s="13" t="s">
        <v>25</v>
      </c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5"/>
    </row>
    <row r="17" spans="1:167" ht="27.75" customHeight="1">
      <c r="A17" s="22"/>
      <c r="B17" s="23"/>
      <c r="C17" s="23"/>
      <c r="D17" s="23"/>
      <c r="E17" s="23"/>
      <c r="F17" s="24"/>
      <c r="G17" s="22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8"/>
      <c r="BI17" s="25" t="s">
        <v>17</v>
      </c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7"/>
      <c r="CI17" s="25" t="s">
        <v>18</v>
      </c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7"/>
      <c r="DV17" s="22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4"/>
      <c r="EI17" s="22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4"/>
      <c r="EV17" s="22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4"/>
    </row>
    <row r="18" spans="1:167" ht="14.25" customHeight="1">
      <c r="A18" s="22"/>
      <c r="B18" s="23"/>
      <c r="C18" s="23"/>
      <c r="D18" s="23"/>
      <c r="E18" s="23"/>
      <c r="F18" s="24"/>
      <c r="G18" s="2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4"/>
      <c r="S18" s="13" t="s">
        <v>16</v>
      </c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5"/>
      <c r="AG18" s="13" t="s">
        <v>24</v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5"/>
      <c r="AU18" s="13" t="s">
        <v>20</v>
      </c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5"/>
      <c r="BI18" s="19" t="s">
        <v>3</v>
      </c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1"/>
      <c r="BV18" s="19" t="s">
        <v>4</v>
      </c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1"/>
      <c r="CI18" s="13" t="s">
        <v>21</v>
      </c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5"/>
      <c r="CV18" s="13" t="s">
        <v>22</v>
      </c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5"/>
      <c r="DI18" s="13" t="s">
        <v>5</v>
      </c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5"/>
      <c r="DV18" s="22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4"/>
      <c r="EI18" s="22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4"/>
      <c r="EV18" s="22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4"/>
    </row>
    <row r="19" spans="1:167" ht="54" customHeight="1">
      <c r="A19" s="16"/>
      <c r="B19" s="17"/>
      <c r="C19" s="17"/>
      <c r="D19" s="17"/>
      <c r="E19" s="17"/>
      <c r="F19" s="18"/>
      <c r="G19" s="16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8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8"/>
      <c r="AG19" s="16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8"/>
      <c r="AU19" s="16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8"/>
      <c r="BI19" s="16" t="s">
        <v>2</v>
      </c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8"/>
      <c r="BV19" s="16" t="s">
        <v>2</v>
      </c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8"/>
      <c r="CI19" s="16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8"/>
      <c r="CV19" s="16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8"/>
      <c r="DI19" s="16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8"/>
      <c r="DV19" s="16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8"/>
      <c r="EI19" s="16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8"/>
      <c r="EV19" s="16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8"/>
    </row>
    <row r="20" spans="1:167" ht="12">
      <c r="A20" s="10">
        <v>1</v>
      </c>
      <c r="B20" s="11"/>
      <c r="C20" s="11"/>
      <c r="D20" s="11"/>
      <c r="E20" s="11"/>
      <c r="F20" s="12"/>
      <c r="G20" s="10">
        <v>2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  <c r="S20" s="10">
        <v>3</v>
      </c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2"/>
      <c r="AG20" s="10">
        <v>4</v>
      </c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2"/>
      <c r="AU20" s="10">
        <v>5</v>
      </c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2"/>
      <c r="BI20" s="10">
        <v>6</v>
      </c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2"/>
      <c r="BV20" s="10">
        <v>7</v>
      </c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2"/>
      <c r="CI20" s="10">
        <v>8</v>
      </c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2"/>
      <c r="CV20" s="10">
        <v>9</v>
      </c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2"/>
      <c r="DI20" s="10">
        <v>10</v>
      </c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2"/>
      <c r="DV20" s="10">
        <v>11</v>
      </c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2"/>
      <c r="EI20" s="10">
        <v>12</v>
      </c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2"/>
      <c r="EV20" s="10">
        <v>13</v>
      </c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2"/>
    </row>
    <row r="21" spans="1:167" s="6" customFormat="1" ht="12">
      <c r="A21" s="31" t="s">
        <v>29</v>
      </c>
      <c r="B21" s="32"/>
      <c r="C21" s="32"/>
      <c r="D21" s="32"/>
      <c r="E21" s="32"/>
      <c r="F21" s="33"/>
      <c r="G21" s="31" t="s">
        <v>39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  <c r="S21" s="34">
        <v>0</v>
      </c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6"/>
      <c r="AG21" s="34">
        <v>0</v>
      </c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6"/>
      <c r="AU21" s="34" t="s">
        <v>31</v>
      </c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6"/>
      <c r="BI21" s="37">
        <v>0</v>
      </c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9"/>
      <c r="BV21" s="37">
        <v>0</v>
      </c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9"/>
      <c r="CI21" s="37" t="s">
        <v>30</v>
      </c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9"/>
      <c r="CV21" s="37">
        <v>0</v>
      </c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9"/>
      <c r="DI21" s="37">
        <v>0</v>
      </c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9"/>
      <c r="DV21" s="40">
        <v>58.2593803</v>
      </c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2"/>
      <c r="EI21" s="43">
        <v>956.545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5"/>
      <c r="EV21" s="46">
        <f aca="true" t="shared" si="0" ref="EV21:EV27">DV21*EI21</f>
        <v>55727.71892906349</v>
      </c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8"/>
    </row>
    <row r="22" spans="1:167" s="6" customFormat="1" ht="12">
      <c r="A22" s="31" t="s">
        <v>35</v>
      </c>
      <c r="B22" s="32"/>
      <c r="C22" s="32"/>
      <c r="D22" s="32"/>
      <c r="E22" s="32"/>
      <c r="F22" s="33"/>
      <c r="G22" s="31" t="s">
        <v>40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  <c r="S22" s="34">
        <v>0</v>
      </c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6"/>
      <c r="AG22" s="34">
        <v>0</v>
      </c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6"/>
      <c r="AU22" s="34" t="s">
        <v>31</v>
      </c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6"/>
      <c r="BI22" s="37">
        <v>0</v>
      </c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9"/>
      <c r="BV22" s="37">
        <v>0</v>
      </c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9"/>
      <c r="CI22" s="37" t="s">
        <v>30</v>
      </c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9"/>
      <c r="CV22" s="37">
        <v>0</v>
      </c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9"/>
      <c r="DI22" s="37">
        <v>0</v>
      </c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9"/>
      <c r="DV22" s="40">
        <v>58.40744003</v>
      </c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2"/>
      <c r="EI22" s="43">
        <v>792.963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5"/>
      <c r="EV22" s="46">
        <f t="shared" si="0"/>
        <v>46314.938868508885</v>
      </c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8"/>
    </row>
    <row r="23" spans="1:167" s="6" customFormat="1" ht="12" customHeight="1">
      <c r="A23" s="31" t="s">
        <v>36</v>
      </c>
      <c r="B23" s="32"/>
      <c r="C23" s="32"/>
      <c r="D23" s="32"/>
      <c r="E23" s="32"/>
      <c r="F23" s="33"/>
      <c r="G23" s="31" t="s">
        <v>41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  <c r="S23" s="34">
        <v>0</v>
      </c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  <c r="AG23" s="34">
        <v>0</v>
      </c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6"/>
      <c r="AU23" s="34" t="s">
        <v>31</v>
      </c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6"/>
      <c r="BI23" s="37">
        <v>0</v>
      </c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9"/>
      <c r="BV23" s="37">
        <v>0</v>
      </c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9"/>
      <c r="CI23" s="37" t="s">
        <v>30</v>
      </c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9"/>
      <c r="CV23" s="37">
        <v>0</v>
      </c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9"/>
      <c r="DI23" s="37">
        <v>0</v>
      </c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9"/>
      <c r="DV23" s="40">
        <v>58.86582</v>
      </c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2"/>
      <c r="EI23" s="43">
        <v>747.415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5"/>
      <c r="EV23" s="46">
        <f t="shared" si="0"/>
        <v>43997.1968553</v>
      </c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8"/>
    </row>
    <row r="24" spans="1:167" s="6" customFormat="1" ht="12" customHeight="1">
      <c r="A24" s="31" t="s">
        <v>37</v>
      </c>
      <c r="B24" s="32"/>
      <c r="C24" s="32"/>
      <c r="D24" s="32"/>
      <c r="E24" s="32"/>
      <c r="F24" s="33"/>
      <c r="G24" s="31" t="s">
        <v>42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  <c r="S24" s="34">
        <v>0</v>
      </c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6"/>
      <c r="AG24" s="34">
        <v>0</v>
      </c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6"/>
      <c r="AU24" s="34" t="s">
        <v>31</v>
      </c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6"/>
      <c r="BI24" s="37">
        <v>0</v>
      </c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9"/>
      <c r="BV24" s="37">
        <v>0</v>
      </c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9"/>
      <c r="CI24" s="37" t="s">
        <v>30</v>
      </c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9"/>
      <c r="CV24" s="37">
        <v>0</v>
      </c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9"/>
      <c r="DI24" s="37">
        <v>0</v>
      </c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9"/>
      <c r="DV24" s="40">
        <v>61.50395</v>
      </c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2"/>
      <c r="EI24" s="43">
        <v>979.455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5"/>
      <c r="EV24" s="46">
        <f t="shared" si="0"/>
        <v>60240.351347250005</v>
      </c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8"/>
    </row>
    <row r="25" spans="1:167" s="6" customFormat="1" ht="12" customHeight="1">
      <c r="A25" s="31" t="s">
        <v>38</v>
      </c>
      <c r="B25" s="32"/>
      <c r="C25" s="32"/>
      <c r="D25" s="32"/>
      <c r="E25" s="32"/>
      <c r="F25" s="33"/>
      <c r="G25" s="31" t="s">
        <v>43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  <c r="S25" s="34">
        <v>0</v>
      </c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6"/>
      <c r="AG25" s="34">
        <v>0</v>
      </c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6"/>
      <c r="AU25" s="34" t="s">
        <v>31</v>
      </c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6"/>
      <c r="BI25" s="37">
        <v>0</v>
      </c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9"/>
      <c r="BV25" s="37">
        <v>0</v>
      </c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9"/>
      <c r="CI25" s="37" t="s">
        <v>30</v>
      </c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9"/>
      <c r="CV25" s="37">
        <v>0</v>
      </c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9"/>
      <c r="DI25" s="37">
        <v>0</v>
      </c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9"/>
      <c r="DV25" s="40">
        <v>63.19612</v>
      </c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2"/>
      <c r="EI25" s="43">
        <v>2008.942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5"/>
      <c r="EV25" s="46">
        <f t="shared" si="0"/>
        <v>126957.33970504</v>
      </c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8"/>
    </row>
    <row r="26" spans="1:167" s="6" customFormat="1" ht="12" customHeight="1">
      <c r="A26" s="31" t="s">
        <v>44</v>
      </c>
      <c r="B26" s="32"/>
      <c r="C26" s="32"/>
      <c r="D26" s="32"/>
      <c r="E26" s="32"/>
      <c r="F26" s="33"/>
      <c r="G26" s="31" t="s">
        <v>46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34">
        <v>0</v>
      </c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6"/>
      <c r="AG26" s="34">
        <v>0</v>
      </c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6"/>
      <c r="AU26" s="34" t="s">
        <v>31</v>
      </c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6"/>
      <c r="BI26" s="37">
        <v>0</v>
      </c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9"/>
      <c r="BV26" s="37">
        <v>0</v>
      </c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9"/>
      <c r="CI26" s="37" t="s">
        <v>30</v>
      </c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9"/>
      <c r="CV26" s="37">
        <v>0</v>
      </c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9"/>
      <c r="DI26" s="37">
        <v>0</v>
      </c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9"/>
      <c r="DV26" s="40">
        <v>64.83729</v>
      </c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2"/>
      <c r="EI26" s="43">
        <v>621.181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5"/>
      <c r="EV26" s="46">
        <f t="shared" si="0"/>
        <v>40275.69263949</v>
      </c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8"/>
    </row>
    <row r="27" spans="1:167" s="6" customFormat="1" ht="12" customHeight="1">
      <c r="A27" s="31" t="s">
        <v>45</v>
      </c>
      <c r="B27" s="32"/>
      <c r="C27" s="32"/>
      <c r="D27" s="32"/>
      <c r="E27" s="32"/>
      <c r="F27" s="33"/>
      <c r="G27" s="31" t="s">
        <v>47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3"/>
      <c r="S27" s="34">
        <v>0</v>
      </c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6"/>
      <c r="AG27" s="34">
        <v>0</v>
      </c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6"/>
      <c r="AU27" s="34" t="s">
        <v>31</v>
      </c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6"/>
      <c r="BI27" s="37">
        <v>0</v>
      </c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9"/>
      <c r="BV27" s="37">
        <v>0</v>
      </c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9"/>
      <c r="CI27" s="37" t="s">
        <v>30</v>
      </c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9"/>
      <c r="CV27" s="37">
        <v>0</v>
      </c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9"/>
      <c r="DI27" s="37">
        <v>0</v>
      </c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9"/>
      <c r="DV27" s="40">
        <v>63.31475</v>
      </c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2"/>
      <c r="EI27" s="43">
        <v>787.622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5"/>
      <c r="EV27" s="46">
        <f t="shared" si="0"/>
        <v>49868.090024499994</v>
      </c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8"/>
    </row>
  </sheetData>
  <sheetProtection/>
  <mergeCells count="131">
    <mergeCell ref="DI27:DU27"/>
    <mergeCell ref="DV27:EH27"/>
    <mergeCell ref="EI27:EU27"/>
    <mergeCell ref="EV27:FK27"/>
    <mergeCell ref="EV26:FK26"/>
    <mergeCell ref="A27:F27"/>
    <mergeCell ref="G27:R27"/>
    <mergeCell ref="S27:AF27"/>
    <mergeCell ref="AG27:AT27"/>
    <mergeCell ref="AU27:BH27"/>
    <mergeCell ref="BI27:BU27"/>
    <mergeCell ref="BV27:CH27"/>
    <mergeCell ref="CI27:CU27"/>
    <mergeCell ref="CV27:DH27"/>
    <mergeCell ref="BV26:CH26"/>
    <mergeCell ref="CI26:CU26"/>
    <mergeCell ref="CV26:DH26"/>
    <mergeCell ref="DI26:DU26"/>
    <mergeCell ref="DV26:EH26"/>
    <mergeCell ref="EI26:EU26"/>
    <mergeCell ref="A26:F26"/>
    <mergeCell ref="G26:R26"/>
    <mergeCell ref="S26:AF26"/>
    <mergeCell ref="AG26:AT26"/>
    <mergeCell ref="AU26:BH26"/>
    <mergeCell ref="BI26:BU26"/>
    <mergeCell ref="DI22:DU22"/>
    <mergeCell ref="DV22:EH22"/>
    <mergeCell ref="EI22:EU22"/>
    <mergeCell ref="EV22:FK22"/>
    <mergeCell ref="EV21:FK21"/>
    <mergeCell ref="A22:F22"/>
    <mergeCell ref="G22:R22"/>
    <mergeCell ref="S22:AF22"/>
    <mergeCell ref="AG22:AT22"/>
    <mergeCell ref="AU22:BH22"/>
    <mergeCell ref="BI22:BU22"/>
    <mergeCell ref="BV22:CH22"/>
    <mergeCell ref="CI22:CU22"/>
    <mergeCell ref="CV22:DH22"/>
    <mergeCell ref="BV21:CH21"/>
    <mergeCell ref="CI21:CU21"/>
    <mergeCell ref="CV21:DH21"/>
    <mergeCell ref="EV25:FK25"/>
    <mergeCell ref="A21:F21"/>
    <mergeCell ref="G21:R21"/>
    <mergeCell ref="S21:AF21"/>
    <mergeCell ref="AG21:AT21"/>
    <mergeCell ref="AU21:BH21"/>
    <mergeCell ref="BI21:BU21"/>
    <mergeCell ref="DI21:DU21"/>
    <mergeCell ref="DV21:EH21"/>
    <mergeCell ref="EI21:EU21"/>
    <mergeCell ref="BV25:CH25"/>
    <mergeCell ref="CI25:CU25"/>
    <mergeCell ref="CV25:DH25"/>
    <mergeCell ref="DI25:DU25"/>
    <mergeCell ref="DV25:EH25"/>
    <mergeCell ref="EI25:EU25"/>
    <mergeCell ref="DI24:DU24"/>
    <mergeCell ref="DV24:EH24"/>
    <mergeCell ref="EI24:EU24"/>
    <mergeCell ref="EV24:FK24"/>
    <mergeCell ref="A25:F25"/>
    <mergeCell ref="G25:R25"/>
    <mergeCell ref="S25:AF25"/>
    <mergeCell ref="AG25:AT25"/>
    <mergeCell ref="AU25:BH25"/>
    <mergeCell ref="BI25:BU25"/>
    <mergeCell ref="EV23:FK23"/>
    <mergeCell ref="A24:F24"/>
    <mergeCell ref="G24:R24"/>
    <mergeCell ref="S24:AF24"/>
    <mergeCell ref="AG24:AT24"/>
    <mergeCell ref="AU24:BH24"/>
    <mergeCell ref="BI24:BU24"/>
    <mergeCell ref="BV24:CH24"/>
    <mergeCell ref="CI24:CU24"/>
    <mergeCell ref="CV24:DH24"/>
    <mergeCell ref="BV23:CH23"/>
    <mergeCell ref="CI23:CU23"/>
    <mergeCell ref="CV23:DH23"/>
    <mergeCell ref="DI23:DU23"/>
    <mergeCell ref="DV23:EH23"/>
    <mergeCell ref="EI23:EU23"/>
    <mergeCell ref="A23:F23"/>
    <mergeCell ref="G23:R23"/>
    <mergeCell ref="S23:AF23"/>
    <mergeCell ref="AG23:AT23"/>
    <mergeCell ref="AU23:BH23"/>
    <mergeCell ref="BI23:BU23"/>
    <mergeCell ref="A3:FK3"/>
    <mergeCell ref="A4:FK4"/>
    <mergeCell ref="V6:BU6"/>
    <mergeCell ref="S8:BU8"/>
    <mergeCell ref="DV16:EH19"/>
    <mergeCell ref="EI16:EU19"/>
    <mergeCell ref="EV16:FK19"/>
    <mergeCell ref="M10:BU10"/>
    <mergeCell ref="AJ11:CE11"/>
    <mergeCell ref="A16:F19"/>
    <mergeCell ref="G16:R19"/>
    <mergeCell ref="S16:BH17"/>
    <mergeCell ref="BI16:DU16"/>
    <mergeCell ref="BI17:CH17"/>
    <mergeCell ref="CI17:DU17"/>
    <mergeCell ref="S18:AF19"/>
    <mergeCell ref="DI18:DU19"/>
    <mergeCell ref="BI19:BU19"/>
    <mergeCell ref="BV19:CH19"/>
    <mergeCell ref="AG18:AT19"/>
    <mergeCell ref="AU18:BH19"/>
    <mergeCell ref="BI18:BU18"/>
    <mergeCell ref="BV18:CH18"/>
    <mergeCell ref="A20:F20"/>
    <mergeCell ref="G20:R20"/>
    <mergeCell ref="S20:AF20"/>
    <mergeCell ref="AG20:AT20"/>
    <mergeCell ref="AU20:BH20"/>
    <mergeCell ref="BI20:BU20"/>
    <mergeCell ref="BV20:CH20"/>
    <mergeCell ref="A12:CC12"/>
    <mergeCell ref="A13:CL13"/>
    <mergeCell ref="EV20:FK20"/>
    <mergeCell ref="CI18:CU19"/>
    <mergeCell ref="CV18:DH19"/>
    <mergeCell ref="CV20:DH20"/>
    <mergeCell ref="DI20:DU20"/>
    <mergeCell ref="DV20:EH20"/>
    <mergeCell ref="EI20:EU20"/>
    <mergeCell ref="CI20:CU20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Таралло</cp:lastModifiedBy>
  <cp:lastPrinted>2016-04-25T08:45:44Z</cp:lastPrinted>
  <dcterms:created xsi:type="dcterms:W3CDTF">2011-06-16T09:57:52Z</dcterms:created>
  <dcterms:modified xsi:type="dcterms:W3CDTF">2022-12-12T06:00:13Z</dcterms:modified>
  <cp:category/>
  <cp:version/>
  <cp:contentType/>
  <cp:contentStatus/>
</cp:coreProperties>
</file>